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iorgio.aparicio\Desktop\"/>
    </mc:Choice>
  </mc:AlternateContent>
  <xr:revisionPtr revIDLastSave="0" documentId="8_{051A3134-8CDC-40C9-975C-8FE8F842046A}" xr6:coauthVersionLast="47" xr6:coauthVersionMax="47" xr10:uidLastSave="{00000000-0000-0000-0000-000000000000}"/>
  <bookViews>
    <workbookView xWindow="0" yWindow="0" windowWidth="14400" windowHeight="15600" tabRatio="364" firstSheet="3" activeTab="6" xr2:uid="{00000000-000D-0000-FFFF-FFFF00000000}"/>
  </bookViews>
  <sheets>
    <sheet name="Hoja1" sheetId="1" r:id="rId1"/>
    <sheet name="MAYO 2024" sheetId="2" r:id="rId2"/>
    <sheet name="JUNIO 2024" sheetId="3" r:id="rId3"/>
    <sheet name="JULIO 2024 " sheetId="4" r:id="rId4"/>
    <sheet name="AGOSTO 2024" sheetId="5" r:id="rId5"/>
    <sheet name="SETIEMBRE 2024" sheetId="6" r:id="rId6"/>
    <sheet name="OCTUBRE 202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7" i="5"/>
  <c r="A8" i="5" s="1"/>
  <c r="A8" i="4"/>
  <c r="A7" i="4"/>
  <c r="A8" i="3"/>
  <c r="A9" i="3"/>
  <c r="A7" i="3"/>
</calcChain>
</file>

<file path=xl/sharedStrings.xml><?xml version="1.0" encoding="utf-8"?>
<sst xmlns="http://schemas.openxmlformats.org/spreadsheetml/2006/main" count="286" uniqueCount="89">
  <si>
    <t>DETALLE DE PENALIDADES APLICADAS</t>
  </si>
  <si>
    <t>N°</t>
  </si>
  <si>
    <t>Mes</t>
  </si>
  <si>
    <t>N° Contrato</t>
  </si>
  <si>
    <t>N° de Orden de Servicio / de Compra</t>
  </si>
  <si>
    <t>Contratista</t>
  </si>
  <si>
    <t>Objeto de Contratación</t>
  </si>
  <si>
    <t>Monto Contratado
(en S/ )</t>
  </si>
  <si>
    <t>Penalidad por Mora
(en S/ )</t>
  </si>
  <si>
    <t>Otras Penalidades
(en S/ )</t>
  </si>
  <si>
    <t>Carta Nª</t>
  </si>
  <si>
    <t>-----</t>
  </si>
  <si>
    <t>-</t>
  </si>
  <si>
    <t>CARTA N° 298-2024-SGLP-GAF-MSS</t>
  </si>
  <si>
    <t>CARTA N° 312-2024-SGLP-GAF-MSS</t>
  </si>
  <si>
    <t>CONSORCIO SEÑORIAL</t>
  </si>
  <si>
    <t>CORPORACION EL SEÑORIAL S.A</t>
  </si>
  <si>
    <t xml:space="preserve"> Nº 004-2023-GAF-MSS 
</t>
  </si>
  <si>
    <t xml:space="preserve"> Nº 056-2023-GAF-MSS 
</t>
  </si>
  <si>
    <t>SERVICIO DE ALQUILER DE CAMIONES VOLQUETES PARA RECOJO,TRANSPORTE Y DISPOCISION FINAL DE RESIDUOS DE MATERIAL DE CONSTRUCCION, ESCOMBRO Y DESMONTE DE PUNTOS CRITICOS EN SECTORES DEL DISTRITO DE SANTIAGO DE SURCO</t>
  </si>
  <si>
    <t>SERVICIO DE RECOJO DE MALEZA DE PODA Y CORTE DE GRASS EN EL DISTRITO DE SANTIAGO DE SURCO</t>
  </si>
  <si>
    <t>MAYO</t>
  </si>
  <si>
    <t>CARTA N° 414-2024-SGLP-GAF-MSS</t>
  </si>
  <si>
    <t>CARTA N° 317-2024-SGLP-GAF-MSS</t>
  </si>
  <si>
    <t xml:space="preserve"> Nº 025-2023-GAF-MSS 
</t>
  </si>
  <si>
    <t>SERVICIO DE ALQUILER DE CAMIONES CISTERNAS PARA EL RIEGO ESPECIALIZADO DE AREAS VERDES</t>
  </si>
  <si>
    <t>CARTA N° 321-2024-SGLP-GAF-MSS</t>
  </si>
  <si>
    <t>CARTA N° 326-2024-SGLP-GAF-MSS</t>
  </si>
  <si>
    <t xml:space="preserve"> Nº 042-2023-GAF-MSS 
</t>
  </si>
  <si>
    <t>SERVICIO DE TOMA DE INVENTARIO FISICO VALORIZADO DE BIENES MUEBLES E INMUEBLES AÑO FISCAL 2023</t>
  </si>
  <si>
    <t>CARTA N° 331-2024-SGLP-GAF-MSS</t>
  </si>
  <si>
    <t xml:space="preserve"> Nº 054-2023-GAF-MSS 
</t>
  </si>
  <si>
    <t xml:space="preserve"> Nº 055-2023-GAF-MSS 
</t>
  </si>
  <si>
    <t>CONSORCIO TEPSIS</t>
  </si>
  <si>
    <t>CONSORCIO VERGARA Y ASOCIADOS</t>
  </si>
  <si>
    <t>CARTA N° 405-2024-SGLP-GAF-MSS</t>
  </si>
  <si>
    <t>AMPLIACION DE LOS SERVICIOS SOCIOCULTURALES ARTISTICOS E INFORMATIVOS DEL TRABAJO AUGUSTO B. LEGUIA DEL DISTRITO DE SANTIAGO DE SURCO</t>
  </si>
  <si>
    <t>AMPLACION Y MEJORAMIENTO DE LOS SERVICIOS SOCIOCULTURALES ARTISTICOS E INFORMATICOS DEL TEATRO  B. LEGUIA</t>
  </si>
  <si>
    <t>CONSORCIO TRANSPORTES MANRIQUE - SAN DIEGO OPL</t>
  </si>
  <si>
    <t>NVERSIONES GROT &amp; COMPAÑIA E.I.R.L.</t>
  </si>
  <si>
    <t>CARTA N° 335-2024-SGLP-GAF-MSS</t>
  </si>
  <si>
    <t>JUNIO</t>
  </si>
  <si>
    <t>CARTA N° 539-2024-SGLP-GAF-MSS</t>
  </si>
  <si>
    <t>CARTA N° 538-2024-SGLP-GAF-MSS</t>
  </si>
  <si>
    <t>CONSORCIO EL SEÑORIAL</t>
  </si>
  <si>
    <t xml:space="preserve">SERVICIO DEL ALQUILER DE CAMIONES VOLQUETES PARA RECOJO, TRANSPORTE Y DISPOSICIÒN FINAL DE RESIDUOS SOLIDOS DE MATERIALES DE CONSTRUCCIÒN, ESCOMBRO Y DESMONTE DEL DISTRITO DE SANTIAGO DE SURCO, CONSORCIO SEÑORIAL. </t>
  </si>
  <si>
    <t>CARTA N° 478-2024-SGLP-GAF-MSS</t>
  </si>
  <si>
    <t>CARTA N° 547-2024-SGLP-GAF-MSS</t>
  </si>
  <si>
    <t>CRA GROUP SAC</t>
  </si>
  <si>
    <t>ADQUISICIÒN E INSTALACIÒN DE UN COBERTURA DE LONA TENSIONADA Y ESTRUCTURA METALICA PARA LA EXPLANADA DEL PARQUE DE LA AMISTAD DEL DISTRITO SANTIAGO DE SURCO</t>
  </si>
  <si>
    <t>JULIO</t>
  </si>
  <si>
    <t>SERVICIO DE ALQUILER DE UNIDADES VEHICULARES PARA EL TRANSPORTE Y DISPOSICIÓN FINAL DE RESIDUOS SOLIDOS MUNICIPALES DEL DISTRITO DE SANTIAGO DE SURCO</t>
  </si>
  <si>
    <t>INDUSTRIAS ARGUELLES Y SERVICIOS GENERALES SAC</t>
  </si>
  <si>
    <t xml:space="preserve"> Nº 006-2024-GAF-MSS 
</t>
  </si>
  <si>
    <t>CARTA N° 592-2024-SGLP-GAF-MSS</t>
  </si>
  <si>
    <t>CARTA N° 585-2024-SGLP-GAF-MSS</t>
  </si>
  <si>
    <t>CARTA N° 581-2024-SGLP-GAF-MSS</t>
  </si>
  <si>
    <t xml:space="preserve">AGOSTO </t>
  </si>
  <si>
    <t>CARTA N° 649-2024-SGLP-GAF-MSS</t>
  </si>
  <si>
    <t>CARTA N° 652-2024-SGLP-GAF-MSS</t>
  </si>
  <si>
    <t>CARTA N° 780-2024-SGLP-GAF-MSS</t>
  </si>
  <si>
    <t xml:space="preserve"> Nº 030-2024-GAF-MSS 
</t>
  </si>
  <si>
    <t>MEMPHIS MAQUINARIAS SAC</t>
  </si>
  <si>
    <t xml:space="preserve">SERVICIO INTEGRAL DE SISTEMA DE VIGILANCIA DE SEGURIDAD CIUDADANA QUE INCLUYE UNIDADES MOVILES CON CAMARA DE VIDEO PARA LA SUBGERENCIA CIUADADANADE LA MUNICIAPLIDAD DE SANTIAGO DE SURCO. </t>
  </si>
  <si>
    <t>SETIEMBRE</t>
  </si>
  <si>
    <t>CARTA N° 789-2024-SGLP-GAF-MSS</t>
  </si>
  <si>
    <t>CARTA N° 807-2024-SGLP-GAF-MSS</t>
  </si>
  <si>
    <t>CARTA N° 810-2024-SGLP-GAF-MSS</t>
  </si>
  <si>
    <t xml:space="preserve">OCTUBRE </t>
  </si>
  <si>
    <t>FRAMAC SAC</t>
  </si>
  <si>
    <t>SUMINISTRO DE ALIMENTOS PARA EL PROGRAMA DE COMPLEMENTACION ALIMENTARIA (PCA) DE LA SUBGERENCIA DE BIENESTAR SOCIAL</t>
  </si>
  <si>
    <t>CARTA Nº 817-2024-SGLP-GAF-MSS</t>
  </si>
  <si>
    <t>Nº 018-2023-GAF-MSS</t>
  </si>
  <si>
    <t>CARTA N° 815-2024-SGLP-GAF-MSS</t>
  </si>
  <si>
    <t xml:space="preserve"> Nº 030-2022-GAF-MSS 
</t>
  </si>
  <si>
    <t>CARTA N° 824-2024-SGLP-GAF-MSS</t>
  </si>
  <si>
    <t>CARTA N° 835-2024-SGLP-GAF-MSS</t>
  </si>
  <si>
    <t>CARTA N° 916-2024-SGLP-GAF-MSS</t>
  </si>
  <si>
    <t>054-2023-GAF-MSS</t>
  </si>
  <si>
    <t>HIGH CONSTRUCTIONS SAC</t>
  </si>
  <si>
    <t xml:space="preserve"> --</t>
  </si>
  <si>
    <t>CARTA N° 981-2024-SGLP-GAF-MSS</t>
  </si>
  <si>
    <t>AMPLIACION Y MEJORAMIENTO DE LOS SERVICIOS SOCICULTURALES, ARTISTICOS E INFORMATIVOS DEL TRABAJO AUGUSTO B. LEGUIA DEL DISTRITO DE SANTIAGO DE SURCO, PROVINCIA Y DEPARTAMENTO DE LIMA CUI 2569361</t>
  </si>
  <si>
    <t>055-2023-GAF-MSS</t>
  </si>
  <si>
    <t xml:space="preserve"> ---- </t>
  </si>
  <si>
    <t>CARTA Nº 983-2024-SGLP-GAF-MSS</t>
  </si>
  <si>
    <t>SUPERVISIÓN DE OBRA: AMPLIACIÓN Y MEJORAMIENTO DE LOS SERVICIOS SOCIOCULTURALES, ARTISTICOS E INFORMATIVOS DEL TEATRO AUGUSTO B. LEGUIA DEL DISTRITO SANTIAGO DE SURCO, DE LA PROVINCIA DE LIMA CUI 2569361</t>
  </si>
  <si>
    <t>030-2022-GAF-MSS</t>
  </si>
  <si>
    <t>CARTA N° 985-2024-SGLP-GAF-MSS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</si>
</sst>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opLeftCell="A4" zoomScale="115" zoomScaleNormal="115" workbookViewId="0">
      <selection activeCell="A4" sqref="A1:XFD1048576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21</v>
      </c>
      <c r="C6" s="8" t="s">
        <v>17</v>
      </c>
      <c r="D6" s="8" t="s">
        <v>11</v>
      </c>
      <c r="E6" s="8" t="s">
        <v>15</v>
      </c>
      <c r="F6" s="8" t="s">
        <v>19</v>
      </c>
      <c r="G6" s="9">
        <v>8678952</v>
      </c>
      <c r="H6" s="9">
        <v>1030</v>
      </c>
      <c r="I6" s="8" t="s">
        <v>12</v>
      </c>
      <c r="J6" s="8" t="s">
        <v>13</v>
      </c>
    </row>
    <row r="7" spans="1:10" ht="39" thickBot="1" x14ac:dyDescent="0.3">
      <c r="A7" s="10">
        <v>2</v>
      </c>
      <c r="B7" s="8" t="s">
        <v>21</v>
      </c>
      <c r="C7" s="8" t="s">
        <v>18</v>
      </c>
      <c r="D7" s="8" t="s">
        <v>11</v>
      </c>
      <c r="E7" s="8" t="s">
        <v>16</v>
      </c>
      <c r="F7" s="8" t="s">
        <v>20</v>
      </c>
      <c r="G7" s="9">
        <v>10932580</v>
      </c>
      <c r="H7" s="9">
        <v>1545</v>
      </c>
      <c r="I7" s="8" t="s">
        <v>12</v>
      </c>
      <c r="J7" s="8" t="s">
        <v>14</v>
      </c>
    </row>
  </sheetData>
  <mergeCells count="1">
    <mergeCell ref="E3:F3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J14" sqref="J14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21</v>
      </c>
      <c r="C6" s="8" t="s">
        <v>18</v>
      </c>
      <c r="D6" s="8" t="s">
        <v>11</v>
      </c>
      <c r="E6" s="8" t="s">
        <v>16</v>
      </c>
      <c r="F6" s="8" t="s">
        <v>20</v>
      </c>
      <c r="G6" s="9">
        <v>10932580</v>
      </c>
      <c r="H6" s="9">
        <v>1545</v>
      </c>
      <c r="I6" s="8" t="s">
        <v>12</v>
      </c>
      <c r="J6" s="8" t="s">
        <v>22</v>
      </c>
    </row>
    <row r="7" spans="1:10" ht="39" thickBot="1" x14ac:dyDescent="0.3">
      <c r="A7" s="10">
        <v>2</v>
      </c>
      <c r="B7" s="8" t="s">
        <v>21</v>
      </c>
      <c r="C7" s="8" t="s">
        <v>18</v>
      </c>
      <c r="D7" s="8" t="s">
        <v>11</v>
      </c>
      <c r="E7" s="8" t="s">
        <v>16</v>
      </c>
      <c r="F7" s="8" t="s">
        <v>20</v>
      </c>
      <c r="G7" s="9">
        <v>10932580</v>
      </c>
      <c r="H7" s="9">
        <v>515</v>
      </c>
      <c r="I7" s="8" t="s">
        <v>12</v>
      </c>
      <c r="J7" s="8" t="s">
        <v>23</v>
      </c>
    </row>
    <row r="8" spans="1:10" ht="39" thickBot="1" x14ac:dyDescent="0.3">
      <c r="A8" s="10">
        <v>3</v>
      </c>
      <c r="B8" s="8" t="s">
        <v>21</v>
      </c>
      <c r="C8" s="8" t="s">
        <v>24</v>
      </c>
      <c r="D8" s="8" t="s">
        <v>11</v>
      </c>
      <c r="E8" s="8" t="s">
        <v>38</v>
      </c>
      <c r="F8" s="8" t="s">
        <v>25</v>
      </c>
      <c r="G8" s="9">
        <v>27720607.199999999</v>
      </c>
      <c r="H8" s="9">
        <v>20085</v>
      </c>
      <c r="I8" s="8" t="s">
        <v>12</v>
      </c>
      <c r="J8" s="8" t="s">
        <v>26</v>
      </c>
    </row>
    <row r="9" spans="1:10" ht="39" thickBot="1" x14ac:dyDescent="0.3">
      <c r="A9" s="10">
        <v>4</v>
      </c>
      <c r="B9" s="8" t="s">
        <v>21</v>
      </c>
      <c r="C9" s="8" t="s">
        <v>24</v>
      </c>
      <c r="D9" s="8" t="s">
        <v>11</v>
      </c>
      <c r="E9" s="8" t="s">
        <v>38</v>
      </c>
      <c r="F9" s="8" t="s">
        <v>25</v>
      </c>
      <c r="G9" s="9">
        <v>27720607.199999999</v>
      </c>
      <c r="H9" s="9">
        <v>53457</v>
      </c>
      <c r="I9" s="8" t="s">
        <v>12</v>
      </c>
      <c r="J9" s="8" t="s">
        <v>30</v>
      </c>
    </row>
    <row r="10" spans="1:10" ht="39" thickBot="1" x14ac:dyDescent="0.3">
      <c r="A10" s="10">
        <v>5</v>
      </c>
      <c r="B10" s="8" t="s">
        <v>21</v>
      </c>
      <c r="C10" s="8" t="s">
        <v>28</v>
      </c>
      <c r="D10" s="8" t="s">
        <v>11</v>
      </c>
      <c r="E10" s="8" t="s">
        <v>39</v>
      </c>
      <c r="F10" s="8" t="s">
        <v>29</v>
      </c>
      <c r="G10" s="9">
        <v>150000</v>
      </c>
      <c r="H10" s="9">
        <v>3937.5</v>
      </c>
      <c r="I10" s="8" t="s">
        <v>12</v>
      </c>
      <c r="J10" s="8" t="s">
        <v>27</v>
      </c>
    </row>
    <row r="11" spans="1:10" ht="51.75" thickBot="1" x14ac:dyDescent="0.3">
      <c r="A11" s="10">
        <v>6</v>
      </c>
      <c r="B11" s="8" t="s">
        <v>21</v>
      </c>
      <c r="C11" s="8" t="s">
        <v>31</v>
      </c>
      <c r="D11" s="8" t="s">
        <v>11</v>
      </c>
      <c r="E11" s="8" t="s">
        <v>33</v>
      </c>
      <c r="F11" s="8" t="s">
        <v>36</v>
      </c>
      <c r="G11" s="9">
        <v>710199.24</v>
      </c>
      <c r="H11" s="9">
        <v>3937.5</v>
      </c>
      <c r="I11" s="8" t="s">
        <v>12</v>
      </c>
      <c r="J11" s="8" t="s">
        <v>40</v>
      </c>
    </row>
    <row r="12" spans="1:10" ht="39" thickBot="1" x14ac:dyDescent="0.3">
      <c r="A12" s="10">
        <v>7</v>
      </c>
      <c r="B12" s="8" t="s">
        <v>21</v>
      </c>
      <c r="C12" s="8" t="s">
        <v>32</v>
      </c>
      <c r="D12" s="8" t="s">
        <v>11</v>
      </c>
      <c r="E12" s="8" t="s">
        <v>34</v>
      </c>
      <c r="F12" s="8" t="s">
        <v>37</v>
      </c>
      <c r="G12" s="9">
        <v>374103.64</v>
      </c>
      <c r="H12" s="9">
        <v>7725</v>
      </c>
      <c r="I12" s="8" t="s">
        <v>12</v>
      </c>
      <c r="J12" s="8" t="s">
        <v>35</v>
      </c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1526-2810-4387-B89B-9C5A77B2AAE6}">
  <dimension ref="A1:J10"/>
  <sheetViews>
    <sheetView workbookViewId="0">
      <selection activeCell="C6" sqref="C6:J6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2.25" customHeight="1" thickBot="1" x14ac:dyDescent="0.3">
      <c r="A6" s="10">
        <v>1</v>
      </c>
      <c r="B6" s="8" t="s">
        <v>41</v>
      </c>
      <c r="C6" s="8" t="s">
        <v>18</v>
      </c>
      <c r="D6" s="8" t="s">
        <v>11</v>
      </c>
      <c r="E6" s="8" t="s">
        <v>16</v>
      </c>
      <c r="F6" s="8" t="s">
        <v>20</v>
      </c>
      <c r="G6" s="9">
        <v>10932580</v>
      </c>
      <c r="H6" s="9">
        <v>772.5</v>
      </c>
      <c r="I6" s="8" t="s">
        <v>12</v>
      </c>
      <c r="J6" s="8" t="s">
        <v>42</v>
      </c>
    </row>
    <row r="7" spans="1:10" ht="39" thickBot="1" x14ac:dyDescent="0.3">
      <c r="A7" s="10">
        <f>+A6+1</f>
        <v>2</v>
      </c>
      <c r="B7" s="8" t="s">
        <v>41</v>
      </c>
      <c r="C7" s="8" t="s">
        <v>24</v>
      </c>
      <c r="D7" s="8" t="s">
        <v>11</v>
      </c>
      <c r="E7" s="8" t="s">
        <v>38</v>
      </c>
      <c r="F7" s="8" t="s">
        <v>25</v>
      </c>
      <c r="G7" s="9">
        <v>27720607.199999999</v>
      </c>
      <c r="H7" s="9">
        <v>32445</v>
      </c>
      <c r="I7" s="8" t="s">
        <v>12</v>
      </c>
      <c r="J7" s="8" t="s">
        <v>43</v>
      </c>
    </row>
    <row r="8" spans="1:10" ht="77.25" thickBot="1" x14ac:dyDescent="0.3">
      <c r="A8" s="10">
        <f t="shared" ref="A8:A9" si="0">+A7+1</f>
        <v>3</v>
      </c>
      <c r="B8" s="8" t="s">
        <v>41</v>
      </c>
      <c r="C8" s="8" t="s">
        <v>17</v>
      </c>
      <c r="D8" s="8" t="s">
        <v>11</v>
      </c>
      <c r="E8" s="8" t="s">
        <v>44</v>
      </c>
      <c r="F8" s="8" t="s">
        <v>45</v>
      </c>
      <c r="G8" s="9">
        <v>8678972</v>
      </c>
      <c r="H8" s="9">
        <v>2060</v>
      </c>
      <c r="I8" s="8" t="s">
        <v>12</v>
      </c>
      <c r="J8" s="8" t="s">
        <v>46</v>
      </c>
    </row>
    <row r="9" spans="1:10" ht="51.75" thickBot="1" x14ac:dyDescent="0.3">
      <c r="A9" s="10">
        <f t="shared" si="0"/>
        <v>4</v>
      </c>
      <c r="B9" s="8" t="s">
        <v>41</v>
      </c>
      <c r="C9" s="8" t="s">
        <v>31</v>
      </c>
      <c r="D9" s="8" t="s">
        <v>11</v>
      </c>
      <c r="E9" s="8" t="s">
        <v>48</v>
      </c>
      <c r="F9" s="8" t="s">
        <v>49</v>
      </c>
      <c r="G9" s="9">
        <v>439300</v>
      </c>
      <c r="H9" s="9">
        <v>29286.68</v>
      </c>
      <c r="I9" s="8" t="s">
        <v>12</v>
      </c>
      <c r="J9" s="8" t="s">
        <v>47</v>
      </c>
    </row>
    <row r="10" spans="1:10" ht="15.75" thickBot="1" x14ac:dyDescent="0.3">
      <c r="A10" s="10"/>
      <c r="B10" s="8"/>
      <c r="C10" s="8"/>
      <c r="D10" s="8"/>
      <c r="E10" s="8"/>
      <c r="F10" s="8"/>
      <c r="G10" s="9"/>
      <c r="H10" s="9"/>
      <c r="I10" s="8"/>
      <c r="J10" s="8"/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757E-651C-4622-9CD6-C7365C930CA4}">
  <dimension ref="A1:J9"/>
  <sheetViews>
    <sheetView workbookViewId="0">
      <selection activeCell="C6" sqref="C6:J6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6" customHeight="1" thickBot="1" x14ac:dyDescent="0.3">
      <c r="A6" s="10">
        <v>1</v>
      </c>
      <c r="B6" s="8" t="s">
        <v>50</v>
      </c>
      <c r="C6" s="8" t="s">
        <v>53</v>
      </c>
      <c r="D6" s="8" t="s">
        <v>11</v>
      </c>
      <c r="E6" s="8" t="s">
        <v>52</v>
      </c>
      <c r="F6" s="8" t="s">
        <v>51</v>
      </c>
      <c r="G6" s="9">
        <v>80592000</v>
      </c>
      <c r="H6" s="9">
        <v>19570</v>
      </c>
      <c r="I6" s="8" t="s">
        <v>12</v>
      </c>
      <c r="J6" s="8" t="s">
        <v>54</v>
      </c>
    </row>
    <row r="7" spans="1:10" ht="39" thickBot="1" x14ac:dyDescent="0.3">
      <c r="A7" s="10">
        <f>+A6+1</f>
        <v>2</v>
      </c>
      <c r="B7" s="8" t="s">
        <v>50</v>
      </c>
      <c r="C7" s="8" t="s">
        <v>24</v>
      </c>
      <c r="D7" s="8" t="s">
        <v>11</v>
      </c>
      <c r="E7" s="8" t="s">
        <v>38</v>
      </c>
      <c r="F7" s="11" t="s">
        <v>25</v>
      </c>
      <c r="G7" s="9">
        <v>27720607.199999999</v>
      </c>
      <c r="H7" s="9">
        <v>6952.5</v>
      </c>
      <c r="I7" s="8" t="s">
        <v>12</v>
      </c>
      <c r="J7" s="8" t="s">
        <v>55</v>
      </c>
    </row>
    <row r="8" spans="1:10" ht="77.25" thickBot="1" x14ac:dyDescent="0.3">
      <c r="A8" s="10">
        <f t="shared" ref="A8" si="0">+A7+1</f>
        <v>3</v>
      </c>
      <c r="B8" s="8" t="s">
        <v>50</v>
      </c>
      <c r="C8" s="8" t="s">
        <v>17</v>
      </c>
      <c r="D8" s="8" t="s">
        <v>11</v>
      </c>
      <c r="E8" s="8" t="s">
        <v>44</v>
      </c>
      <c r="F8" s="11" t="s">
        <v>45</v>
      </c>
      <c r="G8" s="9">
        <v>8678972</v>
      </c>
      <c r="H8" s="9">
        <v>2575</v>
      </c>
      <c r="I8" s="8" t="s">
        <v>12</v>
      </c>
      <c r="J8" s="8" t="s">
        <v>56</v>
      </c>
    </row>
    <row r="9" spans="1:10" ht="24" customHeight="1" thickBot="1" x14ac:dyDescent="0.3">
      <c r="A9" s="10"/>
      <c r="B9" s="8"/>
      <c r="C9" s="8"/>
      <c r="D9" s="8"/>
      <c r="E9" s="8"/>
      <c r="F9" s="8"/>
      <c r="G9" s="9"/>
      <c r="H9" s="9"/>
      <c r="I9" s="8"/>
      <c r="J9" s="8"/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F140-A069-4CCF-8434-97DFB43DAA00}">
  <dimension ref="A1:J9"/>
  <sheetViews>
    <sheetView workbookViewId="0">
      <selection activeCell="C8" sqref="C8:J8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6" customHeight="1" thickBot="1" x14ac:dyDescent="0.3">
      <c r="A6" s="10">
        <v>1</v>
      </c>
      <c r="B6" s="8" t="s">
        <v>57</v>
      </c>
      <c r="C6" s="8" t="s">
        <v>53</v>
      </c>
      <c r="D6" s="8" t="s">
        <v>11</v>
      </c>
      <c r="E6" s="8" t="s">
        <v>52</v>
      </c>
      <c r="F6" s="8" t="s">
        <v>51</v>
      </c>
      <c r="G6" s="9">
        <v>80592000</v>
      </c>
      <c r="H6" s="9">
        <v>772.5</v>
      </c>
      <c r="I6" s="8" t="s">
        <v>12</v>
      </c>
      <c r="J6" s="8" t="s">
        <v>58</v>
      </c>
    </row>
    <row r="7" spans="1:10" ht="39" thickBot="1" x14ac:dyDescent="0.3">
      <c r="A7" s="10">
        <f>+A6+1</f>
        <v>2</v>
      </c>
      <c r="B7" s="8" t="s">
        <v>57</v>
      </c>
      <c r="C7" s="8" t="s">
        <v>24</v>
      </c>
      <c r="D7" s="8" t="s">
        <v>11</v>
      </c>
      <c r="E7" s="8" t="s">
        <v>38</v>
      </c>
      <c r="F7" s="11" t="s">
        <v>25</v>
      </c>
      <c r="G7" s="9">
        <v>27720607.199999999</v>
      </c>
      <c r="H7" s="9">
        <v>1905.5</v>
      </c>
      <c r="I7" s="8" t="s">
        <v>12</v>
      </c>
      <c r="J7" s="8" t="s">
        <v>59</v>
      </c>
    </row>
    <row r="8" spans="1:10" ht="64.5" thickBot="1" x14ac:dyDescent="0.3">
      <c r="A8" s="10">
        <f t="shared" ref="A8" si="0">+A7+1</f>
        <v>3</v>
      </c>
      <c r="B8" s="8" t="s">
        <v>57</v>
      </c>
      <c r="C8" s="8" t="s">
        <v>61</v>
      </c>
      <c r="D8" s="8" t="s">
        <v>11</v>
      </c>
      <c r="E8" s="8" t="s">
        <v>62</v>
      </c>
      <c r="F8" s="11" t="s">
        <v>63</v>
      </c>
      <c r="G8" s="9">
        <v>20029846.75</v>
      </c>
      <c r="H8" s="9">
        <v>90640</v>
      </c>
      <c r="I8" s="8" t="s">
        <v>12</v>
      </c>
      <c r="J8" s="8" t="s">
        <v>60</v>
      </c>
    </row>
    <row r="9" spans="1:10" ht="24" customHeight="1" thickBot="1" x14ac:dyDescent="0.3">
      <c r="A9" s="10"/>
      <c r="B9" s="8"/>
      <c r="C9" s="8"/>
      <c r="D9" s="8"/>
      <c r="E9" s="8"/>
      <c r="F9" s="8"/>
      <c r="G9" s="9"/>
      <c r="H9" s="9"/>
      <c r="I9" s="8"/>
      <c r="J9" s="8"/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E6B0-21C9-45C5-B40D-8A34564064EE}">
  <dimension ref="A1:J9"/>
  <sheetViews>
    <sheetView workbookViewId="0">
      <selection activeCell="H18" sqref="H18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66" customHeight="1" thickBot="1" x14ac:dyDescent="0.3">
      <c r="A6" s="10">
        <v>1</v>
      </c>
      <c r="B6" s="8" t="s">
        <v>64</v>
      </c>
      <c r="C6" s="8" t="s">
        <v>18</v>
      </c>
      <c r="D6" s="8" t="s">
        <v>11</v>
      </c>
      <c r="E6" s="8" t="s">
        <v>16</v>
      </c>
      <c r="F6" s="8" t="s">
        <v>20</v>
      </c>
      <c r="G6" s="9">
        <v>10932580</v>
      </c>
      <c r="H6" s="9">
        <v>1030</v>
      </c>
      <c r="I6" s="8" t="s">
        <v>12</v>
      </c>
      <c r="J6" s="8" t="s">
        <v>65</v>
      </c>
    </row>
    <row r="7" spans="1:10" ht="39" thickBot="1" x14ac:dyDescent="0.3">
      <c r="A7" s="10">
        <f>+A6+1</f>
        <v>2</v>
      </c>
      <c r="B7" s="8" t="s">
        <v>64</v>
      </c>
      <c r="C7" s="8" t="s">
        <v>24</v>
      </c>
      <c r="D7" s="8" t="s">
        <v>11</v>
      </c>
      <c r="E7" s="8" t="s">
        <v>38</v>
      </c>
      <c r="F7" s="11" t="s">
        <v>25</v>
      </c>
      <c r="G7" s="9">
        <v>27720607.199999999</v>
      </c>
      <c r="H7" s="9">
        <v>6108</v>
      </c>
      <c r="I7" s="8" t="s">
        <v>12</v>
      </c>
      <c r="J7" s="8" t="s">
        <v>66</v>
      </c>
    </row>
    <row r="8" spans="1:10" ht="39" thickBot="1" x14ac:dyDescent="0.3">
      <c r="A8" s="10">
        <f t="shared" ref="A8" si="0">+A7+1</f>
        <v>3</v>
      </c>
      <c r="B8" s="8" t="s">
        <v>64</v>
      </c>
      <c r="C8" s="8" t="s">
        <v>18</v>
      </c>
      <c r="D8" s="8" t="s">
        <v>11</v>
      </c>
      <c r="E8" s="8" t="s">
        <v>16</v>
      </c>
      <c r="F8" s="8" t="s">
        <v>20</v>
      </c>
      <c r="G8" s="9">
        <v>10932580</v>
      </c>
      <c r="H8" s="9">
        <v>1030</v>
      </c>
      <c r="I8" s="8" t="s">
        <v>12</v>
      </c>
      <c r="J8" s="8" t="s">
        <v>67</v>
      </c>
    </row>
    <row r="9" spans="1:10" ht="38.25" customHeight="1" thickBot="1" x14ac:dyDescent="0.3">
      <c r="A9" s="10"/>
      <c r="B9" s="8"/>
      <c r="C9" s="8"/>
      <c r="D9" s="8"/>
      <c r="E9" s="8"/>
      <c r="F9" s="8"/>
      <c r="G9" s="9"/>
      <c r="H9" s="9"/>
      <c r="I9" s="8" t="s">
        <v>12</v>
      </c>
      <c r="J9" s="8"/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8958-BA04-4979-8B3A-33F966A41101}">
  <dimension ref="A1:J13"/>
  <sheetViews>
    <sheetView tabSelected="1" topLeftCell="A4" workbookViewId="0">
      <selection activeCell="L8" sqref="L8"/>
    </sheetView>
  </sheetViews>
  <sheetFormatPr baseColWidth="10" defaultRowHeight="15" x14ac:dyDescent="0.25"/>
  <cols>
    <col min="1" max="1" width="8.7109375" customWidth="1"/>
    <col min="3" max="3" width="13.85546875" customWidth="1"/>
    <col min="4" max="4" width="8.7109375" customWidth="1"/>
    <col min="5" max="5" width="36.7109375" customWidth="1"/>
    <col min="6" max="6" width="46.85546875" customWidth="1"/>
    <col min="7" max="7" width="17.5703125" customWidth="1"/>
    <col min="9" max="9" width="17.42578125" customWidth="1"/>
    <col min="10" max="10" width="35.7109375" customWidth="1"/>
  </cols>
  <sheetData>
    <row r="1" spans="1:10" ht="15.75" thickBot="1" x14ac:dyDescent="0.3"/>
    <row r="2" spans="1:10" ht="15.75" thickBot="1" x14ac:dyDescent="0.3">
      <c r="A2" s="1"/>
      <c r="B2" s="1"/>
      <c r="C2" s="1"/>
      <c r="D2" s="1"/>
      <c r="E2" s="2"/>
      <c r="F2" s="2"/>
      <c r="G2" s="1"/>
      <c r="H2" s="1"/>
      <c r="I2" s="1"/>
      <c r="J2" s="3"/>
    </row>
    <row r="3" spans="1:10" ht="18.75" thickBot="1" x14ac:dyDescent="0.3">
      <c r="A3" s="1"/>
      <c r="B3" s="1"/>
      <c r="C3" s="1"/>
      <c r="D3" s="4"/>
      <c r="E3" s="12" t="s">
        <v>0</v>
      </c>
      <c r="F3" s="13"/>
      <c r="G3" s="1"/>
      <c r="H3" s="1"/>
      <c r="I3" s="1"/>
      <c r="J3" s="3"/>
    </row>
    <row r="4" spans="1:10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0" ht="51" customHeight="1" thickBot="1" x14ac:dyDescent="0.3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1:10" ht="80.25" customHeight="1" thickBot="1" x14ac:dyDescent="0.3">
      <c r="A6" s="10">
        <v>1</v>
      </c>
      <c r="B6" s="8" t="s">
        <v>68</v>
      </c>
      <c r="C6" s="8" t="s">
        <v>78</v>
      </c>
      <c r="D6" s="8" t="s">
        <v>11</v>
      </c>
      <c r="E6" s="8" t="s">
        <v>79</v>
      </c>
      <c r="F6" s="8" t="s">
        <v>82</v>
      </c>
      <c r="G6" s="9">
        <v>7101993.2400000002</v>
      </c>
      <c r="H6" s="9"/>
      <c r="I6" s="9">
        <v>48864.78</v>
      </c>
      <c r="J6" s="8" t="s">
        <v>81</v>
      </c>
    </row>
    <row r="7" spans="1:10" ht="80.25" customHeight="1" thickBot="1" x14ac:dyDescent="0.3">
      <c r="A7" s="10">
        <v>2</v>
      </c>
      <c r="B7" s="8" t="s">
        <v>68</v>
      </c>
      <c r="C7" s="8" t="s">
        <v>83</v>
      </c>
      <c r="D7" s="8" t="s">
        <v>84</v>
      </c>
      <c r="E7" s="8" t="s">
        <v>34</v>
      </c>
      <c r="F7" s="8" t="s">
        <v>86</v>
      </c>
      <c r="G7" s="9">
        <v>374103.64</v>
      </c>
      <c r="H7" s="9"/>
      <c r="I7" s="9">
        <v>2575</v>
      </c>
      <c r="J7" s="8" t="s">
        <v>85</v>
      </c>
    </row>
    <row r="8" spans="1:10" ht="83.25" customHeight="1" thickBot="1" x14ac:dyDescent="0.3">
      <c r="A8" s="10">
        <v>3</v>
      </c>
      <c r="B8" s="8" t="s">
        <v>68</v>
      </c>
      <c r="C8" s="8" t="s">
        <v>87</v>
      </c>
      <c r="D8" s="8" t="s">
        <v>11</v>
      </c>
      <c r="E8" s="11" t="s">
        <v>62</v>
      </c>
      <c r="F8" s="11" t="s">
        <v>63</v>
      </c>
      <c r="G8" s="9">
        <v>20029846.75</v>
      </c>
      <c r="H8" s="9" t="s">
        <v>80</v>
      </c>
      <c r="I8" s="9">
        <v>5793.75</v>
      </c>
      <c r="J8" s="8" t="s">
        <v>88</v>
      </c>
    </row>
    <row r="9" spans="1:10" ht="39" thickBot="1" x14ac:dyDescent="0.3">
      <c r="A9" s="10">
        <v>4</v>
      </c>
      <c r="B9" s="8" t="s">
        <v>68</v>
      </c>
      <c r="C9" s="8" t="s">
        <v>24</v>
      </c>
      <c r="D9" s="8" t="s">
        <v>11</v>
      </c>
      <c r="E9" s="11" t="s">
        <v>38</v>
      </c>
      <c r="F9" s="11" t="s">
        <v>25</v>
      </c>
      <c r="G9" s="9">
        <v>27720607.199999999</v>
      </c>
      <c r="H9" s="9" t="s">
        <v>80</v>
      </c>
      <c r="I9" s="9">
        <v>7879.5</v>
      </c>
      <c r="J9" s="8" t="s">
        <v>77</v>
      </c>
    </row>
    <row r="10" spans="1:10" ht="39" thickBot="1" x14ac:dyDescent="0.3">
      <c r="A10" s="10">
        <v>5</v>
      </c>
      <c r="B10" s="8" t="s">
        <v>68</v>
      </c>
      <c r="C10" s="8" t="s">
        <v>18</v>
      </c>
      <c r="D10" s="8" t="s">
        <v>11</v>
      </c>
      <c r="E10" s="11" t="s">
        <v>16</v>
      </c>
      <c r="F10" s="8" t="s">
        <v>20</v>
      </c>
      <c r="G10" s="9">
        <v>10932580</v>
      </c>
      <c r="H10" s="9" t="s">
        <v>80</v>
      </c>
      <c r="I10" s="9">
        <v>257.5</v>
      </c>
      <c r="J10" s="8" t="s">
        <v>76</v>
      </c>
    </row>
    <row r="11" spans="1:10" ht="38.25" customHeight="1" thickBot="1" x14ac:dyDescent="0.3">
      <c r="A11" s="10">
        <v>6</v>
      </c>
      <c r="B11" s="8" t="s">
        <v>68</v>
      </c>
      <c r="C11" s="8" t="s">
        <v>74</v>
      </c>
      <c r="D11" s="8" t="s">
        <v>11</v>
      </c>
      <c r="E11" s="11" t="s">
        <v>62</v>
      </c>
      <c r="F11" s="11" t="s">
        <v>63</v>
      </c>
      <c r="G11" s="9">
        <v>20029846.75</v>
      </c>
      <c r="H11" s="9" t="s">
        <v>80</v>
      </c>
      <c r="I11" s="9">
        <v>3167.25</v>
      </c>
      <c r="J11" s="8" t="s">
        <v>75</v>
      </c>
    </row>
    <row r="12" spans="1:10" ht="38.25" customHeight="1" thickBot="1" x14ac:dyDescent="0.3">
      <c r="A12" s="10">
        <v>7</v>
      </c>
      <c r="B12" s="8" t="s">
        <v>68</v>
      </c>
      <c r="C12" s="8" t="s">
        <v>53</v>
      </c>
      <c r="D12" s="8" t="s">
        <v>11</v>
      </c>
      <c r="E12" s="11" t="s">
        <v>52</v>
      </c>
      <c r="F12" s="8" t="s">
        <v>51</v>
      </c>
      <c r="G12" s="9">
        <v>80592000</v>
      </c>
      <c r="H12" s="9" t="s">
        <v>80</v>
      </c>
      <c r="I12" s="9">
        <v>128.75</v>
      </c>
      <c r="J12" s="8" t="s">
        <v>73</v>
      </c>
    </row>
    <row r="13" spans="1:10" ht="38.25" customHeight="1" thickBot="1" x14ac:dyDescent="0.3">
      <c r="A13" s="10">
        <v>8</v>
      </c>
      <c r="B13" s="8" t="s">
        <v>68</v>
      </c>
      <c r="C13" s="8" t="s">
        <v>72</v>
      </c>
      <c r="D13" s="8" t="s">
        <v>11</v>
      </c>
      <c r="E13" s="11" t="s">
        <v>69</v>
      </c>
      <c r="F13" s="8" t="s">
        <v>70</v>
      </c>
      <c r="G13" s="9">
        <v>535410</v>
      </c>
      <c r="H13" s="9">
        <v>8758.6200000000008</v>
      </c>
      <c r="I13" s="8" t="s">
        <v>12</v>
      </c>
      <c r="J13" s="8" t="s">
        <v>71</v>
      </c>
    </row>
  </sheetData>
  <mergeCells count="1">
    <mergeCell ref="E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MAYO 2024</vt:lpstr>
      <vt:lpstr>JUNIO 2024</vt:lpstr>
      <vt:lpstr>JULIO 2024 </vt:lpstr>
      <vt:lpstr>AGOSTO 2024</vt:lpstr>
      <vt:lpstr>SETIEMBRE 2024</vt:lpstr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Martha Lilia Rodriguez Leon</dc:creator>
  <cp:lastModifiedBy>Giorgio Aparicio Vega</cp:lastModifiedBy>
  <cp:lastPrinted>2024-05-15T20:53:47Z</cp:lastPrinted>
  <dcterms:created xsi:type="dcterms:W3CDTF">2024-02-16T17:38:10Z</dcterms:created>
  <dcterms:modified xsi:type="dcterms:W3CDTF">2024-11-12T18:39:04Z</dcterms:modified>
</cp:coreProperties>
</file>